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960" windowHeight="12195" tabRatio="783" activeTab="0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<sst xmlns="http://schemas.openxmlformats.org/spreadsheetml/2006/main" count="236" uniqueCount="174">
  <si>
    <t>Lp.</t>
  </si>
  <si>
    <t>Nazwa budynku, adres</t>
  </si>
  <si>
    <t>Rok budowy</t>
  </si>
  <si>
    <t>Materiał budowy ścian, więźby dachowej i pokrycia dachu</t>
  </si>
  <si>
    <t>Zabezpieczenia  przeciwpożarowe i przeciw kradzieżowe</t>
  </si>
  <si>
    <t>1.</t>
  </si>
  <si>
    <t>mury - elementy prefabrykowane kanałowe, stropy - płyty kanałowe, dach - płyty korytkowe oparte na ściankach ażurowych z cegły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</si>
  <si>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</si>
  <si>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</si>
  <si>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</si>
  <si>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</si>
  <si>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</si>
  <si>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</si>
  <si>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</si>
  <si>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</si>
  <si>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</si>
  <si>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</si>
  <si>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Liczba pracowników w jednostce:</t>
  </si>
  <si>
    <t>Wartość pozostałych środków trwałych i wyposażenia</t>
  </si>
  <si>
    <t>Księgozbiór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</si>
  <si>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</si>
  <si>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t>cena zakupu, koszt wytworzenia</t>
  </si>
  <si>
    <t>maksymalny dzienny stan przewidywany w okresie ubezpieczenia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</si>
  <si>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</si>
  <si>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</si>
  <si>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</si>
  <si>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</si>
  <si>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</si>
  <si>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Wartość księgowa brutto  (wartość początkowa)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</si>
  <si>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</si>
  <si>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</si>
  <si>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</si>
  <si>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Wartość odtworzeniowa</t>
  </si>
  <si>
    <t xml:space="preserve"> Zabezpieczenia przeciwpożarowe: Gaśnice proszkowe – szt. 8 , Hydranty wewnętrzne – szt. 5
Zabezpieczenia przeciwwłamaniowe :
• Kraty na oknach – ochrona częściowa ( sala komputerowa na parterze)
• Drzwi antywłamaniowe Gerda – szt. 2 ( sala komputerowa na parterze i na I piętrze)
• System monitorujący uruchomiany po zamknięciu budynku – ilość czujników  -  12    , sygnalizator dźwiękowy na zewnątrz budynku wraz z powiadomieniem bazy agencji ochrony 
• Dozór agencji ochrony – całodobowy 
czujniki systemu monitorującego, drzwi antywłamaniowe do sal komputerowych, kraty w oknie do Sali komputerowej na parterze</t>
  </si>
  <si>
    <t>budynek Zespołu Szkół w Jedwabnie, ul. Polna 1, 12-122 Jedwabno</t>
  </si>
  <si>
    <t>Zespół Szkół w Jedwabnie</t>
  </si>
  <si>
    <t>Załącznik nr 5A</t>
  </si>
  <si>
    <t>Załącznik nr 5B</t>
  </si>
  <si>
    <t>Załącznik nr 5C</t>
  </si>
  <si>
    <t xml:space="preserve">Załącznik nr 5D </t>
  </si>
  <si>
    <t>Załącznik nr 5C'</t>
  </si>
  <si>
    <t>-</t>
  </si>
  <si>
    <t>NIP : 745-16-83-654, REGON: 510887155</t>
  </si>
  <si>
    <t>11.</t>
  </si>
  <si>
    <t>12.</t>
  </si>
  <si>
    <t>13.</t>
  </si>
  <si>
    <t>14.</t>
  </si>
  <si>
    <t>15.</t>
  </si>
  <si>
    <t>16.</t>
  </si>
  <si>
    <t>Klawiatura Omega OK06 USB - 10 szt.</t>
  </si>
  <si>
    <t>Mysz Omega OM418 - 3 szt.</t>
  </si>
  <si>
    <t>Drukarka Brother AIO! DCP-J105</t>
  </si>
  <si>
    <t>ETH Karta WIFI TP-LINK Tl-WN722N - 15 szt.</t>
  </si>
  <si>
    <t>Kolumna Aktywna OMNITRONIC NKB 212 AP MP3/USB</t>
  </si>
  <si>
    <t>Zestaw Komputerowy NTT OFFICE L - 15 szt.</t>
  </si>
  <si>
    <t>LG 23" LED 23MP65HQ-P</t>
  </si>
  <si>
    <t>Mikrofon Audio-Technika MB3K - 2 szt.</t>
  </si>
  <si>
    <t>Router ASUS RT-N18U WiFi 600 Mbps - 2 szt.</t>
  </si>
  <si>
    <t>ETH Karta WIFI TP-LINK TL-WN727N - 4 szt.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</si>
  <si>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</si>
  <si>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</si>
  <si>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</si>
  <si>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</si>
  <si>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</si>
  <si>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</si>
  <si>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</si>
  <si>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</si>
  <si>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</si>
  <si>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Laptop Lenovo M4350 TWR i3-3240/ 4GB /500GB / Win 8 - 3 szt.</t>
  </si>
  <si>
    <t>Laptop ASUS 15,6" X551MAV - SX386B C/4G/50/INT/W8 - 2 szt.</t>
  </si>
  <si>
    <t>Drukarka HP 4515 INK Adventage Wifi MFP</t>
  </si>
  <si>
    <t xml:space="preserve">Drukarka Pro 8610 Wifi </t>
  </si>
  <si>
    <t>Drukarka Laserowa Kyocera FS-4100dn</t>
  </si>
  <si>
    <t>Drukrka HP LJ P1102</t>
  </si>
  <si>
    <t>Drularka do etykiet Brother QL-570</t>
  </si>
  <si>
    <t>Drukarka Laserowa Kyocera FS - 4100dn</t>
  </si>
  <si>
    <t xml:space="preserve">Zestaw komputerowy 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</si>
  <si>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</si>
  <si>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</si>
  <si>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</si>
  <si>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</si>
  <si>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</si>
  <si>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</si>
  <si>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</si>
  <si>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</si>
  <si>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</si>
  <si>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</si>
  <si>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Monitor dotykowy AVTEK Pro 55 cali</t>
  </si>
  <si>
    <t>Biologiczny Mikroskop Cyfrowy Levenhuk D70L</t>
  </si>
  <si>
    <t>Laptop DELL Latitude   E6420 i5 WIN 7 PRO COA</t>
  </si>
  <si>
    <t>Laptop DELL Latitude E6420 i5 WIN 7 PRO COA</t>
  </si>
  <si>
    <t>Nagłośnienie hali sportowej RDUCH</t>
  </si>
  <si>
    <t>Projektor NEC PJ V E 281</t>
  </si>
  <si>
    <t>Laptop lenovo G50-30 80G001V1PB</t>
  </si>
  <si>
    <t>Laptop DELL Latiude E 6220 i5 WIN 7 PRO COA</t>
  </si>
  <si>
    <t>Orlik</t>
  </si>
  <si>
    <t>L.p.</t>
  </si>
  <si>
    <t>nr rej</t>
  </si>
  <si>
    <t>marka, typ, model</t>
  </si>
  <si>
    <t>rok prod</t>
  </si>
  <si>
    <t>nr nadwozia</t>
  </si>
  <si>
    <t>rodzaj pojazdu</t>
  </si>
  <si>
    <t>zabezpieczenie przeciwkradzieżowe</t>
  </si>
  <si>
    <t>wyposażenie dodatkowe</t>
  </si>
  <si>
    <t>przebieg pojazdu</t>
  </si>
  <si>
    <t>poj. Silnika</t>
  </si>
  <si>
    <t>moc silnika</t>
  </si>
  <si>
    <t>ładowność</t>
  </si>
  <si>
    <t>DMC</t>
  </si>
  <si>
    <t>liczba miejsc</t>
  </si>
  <si>
    <t>data I rejestracji</t>
  </si>
  <si>
    <t>Okres ubezpieczenia AC, Assistance - WARTOŚĆ BRUTTO</t>
  </si>
  <si>
    <t>Okres ubezpieczenia OC, NNW</t>
  </si>
  <si>
    <t>brak</t>
  </si>
  <si>
    <t>Hala sportowa</t>
  </si>
  <si>
    <t>2010-2012</t>
  </si>
  <si>
    <t>budynek wykonany w technologii tradycyjnej, dwukontygnacyjny. Ściany fundamentowe wylewane z betonu i murowane z bloczków betonowych. Dach ocieplony wełną, pokrycie stanowi papa termozgrzewalna, budynek połączony z głównym budynekim szkolnym - łącznikiem.</t>
  </si>
  <si>
    <t xml:space="preserve">p.poż - hydranty wewnętrzne i zewnętrzne, czujki, 2 systemy oddymiające na klatkach (okna oddymiające), gaśnice proszkowe. Zabezpieczenia p. kadzieżowe, alarm, monitoring zewnętrzny, wewnętrzny, umowa z firmą zewnętrzną na usługę monitoringu </t>
  </si>
  <si>
    <t>Lp. 2, 3 - wartość księgowa brutto</t>
  </si>
  <si>
    <t xml:space="preserve">Mikrofon AKG WMS-40 Mini </t>
  </si>
  <si>
    <t xml:space="preserve">Monitor interaktywny AVTEK TouchScreen </t>
  </si>
  <si>
    <t xml:space="preserve">Urządzenie wielofunkcyjne Epson L365 </t>
  </si>
  <si>
    <t xml:space="preserve">Komputer HP280T4Q81ES - sztuk 2 </t>
  </si>
  <si>
    <t xml:space="preserve">Kopiarka UTAX 1855 + podstawa </t>
  </si>
  <si>
    <t xml:space="preserve">Komputer INTEL Comute Stich </t>
  </si>
  <si>
    <t xml:space="preserve">Drukarka laserowa PRO1020 HP LaserJet - sztuk 2 </t>
  </si>
  <si>
    <t xml:space="preserve">Drukarka Brother J105 </t>
  </si>
  <si>
    <t xml:space="preserve">Notebook Dell Latidude E 5430i3Win7 - sztuk 3 </t>
  </si>
  <si>
    <t xml:space="preserve">Natebook Dell Latidude E 6530i3Win7 </t>
  </si>
  <si>
    <t>Drukarka  HP Office Jet pro 8710 S/N</t>
  </si>
  <si>
    <t>Komputer NTTZKO - W998 G-ME07 INTEL</t>
  </si>
  <si>
    <t xml:space="preserve">Monitor  AOC 24 cal </t>
  </si>
  <si>
    <t xml:space="preserve">Kamera </t>
  </si>
  <si>
    <t>Projektor Epson EB-U32 WEYKK7301680</t>
  </si>
  <si>
    <t>Laptop Dell 5440i5 - sztuk 4 4 x 730,89</t>
  </si>
  <si>
    <t>Notebook Dell latitude E6230 i5</t>
  </si>
  <si>
    <t xml:space="preserve">Notebook Dell Latitude E6430i5 </t>
  </si>
  <si>
    <t>Notebook lenovo T540p i5 Win 7</t>
  </si>
  <si>
    <t>Notebook Dell latitude E6230 i5 - 12 sztuk x 735,54</t>
  </si>
  <si>
    <t>Aparat telefoniczny Panasonic</t>
  </si>
  <si>
    <t>Elektroniczna waga</t>
  </si>
  <si>
    <t>Podświetlana tablica Snollena</t>
  </si>
  <si>
    <t>Laminator</t>
  </si>
  <si>
    <t>Wykaz budynków i budowli</t>
  </si>
  <si>
    <t>12-122 Jedwabno, ul. Polna 1</t>
  </si>
  <si>
    <r>
      <t>Pow. użytkowa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</si>
  <si>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 xml:space="preserve"> </t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</si>
  <si>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</si>
  <si>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 xml:space="preserve">nie starszy niż 5 letni (wyprodukowany w roku 2014 i latach następnych)  </t>
  </si>
  <si>
    <t>nie starszy niż 5 letni (wyprodukowany w roku 2014 i latach następnych)</t>
  </si>
  <si>
    <t>Plac zabaw ul. Polna 1, 12-122 Jedwabno</t>
  </si>
  <si>
    <t xml:space="preserve"> zjeżdżalnia z domkiem, drabinka ze zjeżdżalnią, huśtawka podwójna - 2 szt., karuzela, sprężynowce pojedyńcze - 2 szt., sprężynowce podwójne - 2 szt., huśtawka bocianie gniazdo,  równoważnia - 1 szt., altana</t>
  </si>
  <si>
    <r>
      <t xml:space="preserve">2010    </t>
    </r>
    <r>
      <rPr>
        <sz val="10"/>
        <rFont val="Times New Roman"/>
        <family val="1"/>
      </rPr>
      <t xml:space="preserve"> modernizacja </t>
    </r>
    <r>
      <rPr>
        <sz val="12"/>
        <rFont val="Times New Roman"/>
        <family val="1"/>
      </rPr>
      <t xml:space="preserve"> 2018 </t>
    </r>
  </si>
  <si>
    <t>Monitor interaktywny Promethon 65 cali</t>
  </si>
  <si>
    <t>Stojak mobilny LCD/LED do monitora</t>
  </si>
  <si>
    <t>Power Audio Blaupunkt PA 15 ( Hala)</t>
  </si>
  <si>
    <t>( XII) 2017</t>
  </si>
  <si>
    <t>Aparat canon EOS 4000D BK</t>
  </si>
  <si>
    <t>Komputer HP slimline DESKtop ( Hala)</t>
  </si>
  <si>
    <t>XII 2017</t>
  </si>
  <si>
    <t xml:space="preserve">Kamera HD - TVI Hikvision </t>
  </si>
  <si>
    <t>Kamera IP Dahua DH - IPC - HP</t>
  </si>
  <si>
    <t xml:space="preserve">Kamera IP KENIK KG - 3442 D </t>
  </si>
  <si>
    <t>Kamera IP Apti 13C4-2812W</t>
  </si>
  <si>
    <t>Kamera Hivision DS. -2CD2020F1</t>
  </si>
  <si>
    <t>Kamera IP Hikvision DS.-2CD1021-I</t>
  </si>
  <si>
    <t>Monitor interaktywny Promethon avtiv</t>
  </si>
  <si>
    <t>36.</t>
  </si>
  <si>
    <t>37.</t>
  </si>
  <si>
    <t>38.</t>
  </si>
  <si>
    <t>39.</t>
  </si>
  <si>
    <t>40.</t>
  </si>
  <si>
    <t>41.</t>
  </si>
  <si>
    <t>42.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</si>
</sst>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  <numFmt numFmtId="166" formatCode="#,##0.00&quot; zł&quot;;[Red]\-#,##0.00&quot; zł&quot;"/>
    <numFmt numFmtId="167" formatCode="0.000"/>
  </numFmts>
  <fonts count="3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name val="Arial CE"/>
      <family val="2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" fontId="23" fillId="0" borderId="2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4" fontId="0" fillId="0" borderId="2" xfId="0" applyNumberFormat="1" applyBorder="1" applyAlignment="1" quotePrefix="1">
      <alignment horizontal="center" vertical="center"/>
    </xf>
    <xf numFmtId="165" fontId="25" fillId="0" borderId="2" xfId="0" applyNumberFormat="1" applyFont="1" applyBorder="1" applyAlignment="1">
      <alignment horizontal="center"/>
    </xf>
    <xf numFmtId="0" fontId="28" fillId="0" borderId="10" xfId="44" applyFont="1" applyBorder="1" applyAlignment="1">
      <alignment vertical="center" wrapText="1"/>
      <protection/>
    </xf>
    <xf numFmtId="0" fontId="28" fillId="0" borderId="10" xfId="44" applyFont="1" applyBorder="1" applyAlignment="1">
      <alignment horizontal="center" vertical="center" wrapText="1"/>
      <protection/>
    </xf>
    <xf numFmtId="166" fontId="28" fillId="0" borderId="10" xfId="44" applyNumberFormat="1" applyFont="1" applyFill="1" applyBorder="1" applyAlignment="1">
      <alignment horizontal="right" vertical="center" wrapText="1"/>
      <protection/>
    </xf>
    <xf numFmtId="0" fontId="22" fillId="0" borderId="10" xfId="44" applyFont="1" applyBorder="1" applyAlignment="1">
      <alignment vertical="center" wrapText="1"/>
      <protection/>
    </xf>
    <xf numFmtId="0" fontId="22" fillId="0" borderId="10" xfId="44" applyFont="1" applyBorder="1" applyAlignment="1">
      <alignment horizontal="center" vertical="center" wrapText="1"/>
      <protection/>
    </xf>
    <xf numFmtId="166" fontId="22" fillId="0" borderId="10" xfId="44" applyNumberFormat="1" applyFont="1" applyFill="1" applyBorder="1" applyAlignment="1">
      <alignment horizontal="right" vertical="center" wrapText="1"/>
      <protection/>
    </xf>
    <xf numFmtId="0" fontId="22" fillId="0" borderId="11" xfId="4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164" fontId="25" fillId="0" borderId="14" xfId="0" applyNumberFormat="1" applyFont="1" applyBorder="1" applyAlignment="1">
      <alignment/>
    </xf>
    <xf numFmtId="164" fontId="22" fillId="0" borderId="11" xfId="0" applyNumberFormat="1" applyFont="1" applyBorder="1" applyAlignment="1">
      <alignment vertical="center" wrapText="1"/>
    </xf>
    <xf numFmtId="164" fontId="23" fillId="0" borderId="11" xfId="0" applyNumberFormat="1" applyFont="1" applyBorder="1" applyAlignment="1">
      <alignment vertical="center" wrapText="1"/>
    </xf>
    <xf numFmtId="4" fontId="23" fillId="0" borderId="11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/>
    </xf>
    <xf numFmtId="0" fontId="22" fillId="0" borderId="15" xfId="44" applyFont="1" applyBorder="1" applyAlignment="1">
      <alignment vertical="center" wrapText="1"/>
      <protection/>
    </xf>
    <xf numFmtId="0" fontId="22" fillId="0" borderId="15" xfId="44" applyFont="1" applyBorder="1" applyAlignment="1">
      <alignment horizontal="center" vertical="center" wrapText="1"/>
      <protection/>
    </xf>
    <xf numFmtId="166" fontId="22" fillId="0" borderId="15" xfId="44" applyNumberFormat="1" applyFont="1" applyFill="1" applyBorder="1" applyAlignment="1">
      <alignment horizontal="right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167" fontId="30" fillId="0" borderId="11" xfId="0" applyNumberFormat="1" applyFont="1" applyBorder="1" applyAlignment="1">
      <alignment horizontal="center" vertical="center" wrapText="1"/>
    </xf>
    <xf numFmtId="1" fontId="30" fillId="0" borderId="11" xfId="0" applyNumberFormat="1" applyFont="1" applyBorder="1" applyAlignment="1">
      <alignment horizontal="center" vertical="center" wrapText="1"/>
    </xf>
    <xf numFmtId="49" fontId="30" fillId="0" borderId="11" xfId="0" applyNumberFormat="1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vertical="center" wrapText="1"/>
    </xf>
    <xf numFmtId="164" fontId="23" fillId="0" borderId="12" xfId="0" applyNumberFormat="1" applyFont="1" applyBorder="1" applyAlignment="1">
      <alignment vertical="center" wrapText="1"/>
    </xf>
    <xf numFmtId="164" fontId="25" fillId="0" borderId="0" xfId="0" applyNumberFormat="1" applyFont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164" fontId="25" fillId="0" borderId="16" xfId="0" applyNumberFormat="1" applyFont="1" applyBorder="1" applyAlignment="1">
      <alignment/>
    </xf>
    <xf numFmtId="166" fontId="22" fillId="0" borderId="11" xfId="44" applyNumberFormat="1" applyFont="1" applyFill="1" applyBorder="1" applyAlignment="1">
      <alignment horizontal="right" vertical="center" wrapText="1"/>
      <protection/>
    </xf>
    <xf numFmtId="0" fontId="22" fillId="0" borderId="11" xfId="44" applyFont="1" applyBorder="1">
      <alignment/>
      <protection/>
    </xf>
    <xf numFmtId="0" fontId="22" fillId="0" borderId="10" xfId="44" applyFont="1" applyBorder="1">
      <alignment/>
      <protection/>
    </xf>
    <xf numFmtId="0" fontId="22" fillId="0" borderId="10" xfId="44" applyFont="1" applyBorder="1" applyAlignment="1">
      <alignment horizontal="center" vertical="center" wrapText="1"/>
      <protection/>
    </xf>
    <xf numFmtId="164" fontId="22" fillId="0" borderId="10" xfId="44" applyNumberFormat="1" applyFont="1" applyFill="1" applyBorder="1" applyAlignment="1">
      <alignment horizontal="right" vertical="center" wrapText="1"/>
      <protection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vertical="center" wrapText="1"/>
    </xf>
    <xf numFmtId="164" fontId="23" fillId="0" borderId="10" xfId="0" applyNumberFormat="1" applyFont="1" applyBorder="1" applyAlignment="1">
      <alignment vertical="center" wrapText="1"/>
    </xf>
    <xf numFmtId="0" fontId="22" fillId="0" borderId="10" xfId="44" applyFont="1" applyBorder="1" applyAlignment="1">
      <alignment horizontal="left" vertical="center" wrapText="1"/>
      <protection/>
    </xf>
    <xf numFmtId="164" fontId="22" fillId="0" borderId="10" xfId="44" applyNumberFormat="1" applyFont="1" applyFill="1" applyBorder="1" applyAlignment="1">
      <alignment horizontal="right" vertical="center" wrapText="1"/>
      <protection/>
    </xf>
    <xf numFmtId="0" fontId="22" fillId="0" borderId="15" xfId="44" applyFont="1" applyBorder="1">
      <alignment/>
      <protection/>
    </xf>
    <xf numFmtId="0" fontId="22" fillId="0" borderId="15" xfId="44" applyFont="1" applyBorder="1" applyAlignment="1">
      <alignment horizontal="center" vertical="center" wrapText="1"/>
      <protection/>
    </xf>
    <xf numFmtId="164" fontId="22" fillId="0" borderId="15" xfId="44" applyNumberFormat="1" applyFont="1" applyFill="1" applyBorder="1" applyAlignment="1">
      <alignment horizontal="right" vertical="center" wrapText="1"/>
      <protection/>
    </xf>
    <xf numFmtId="0" fontId="24" fillId="0" borderId="17" xfId="0" applyFont="1" applyBorder="1" applyAlignment="1">
      <alignment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18" fillId="0" borderId="2" xfId="0" applyFont="1" applyBorder="1" applyAlignment="1">
      <alignment horizontal="left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4">
      <selection activeCell="F17" sqref="F17"/>
    </sheetView>
  </sheetViews>
  <sheetFormatPr defaultColWidth="9.140625" defaultRowHeight="12.75"/>
  <cols>
    <col min="1" max="1" width="4.140625" style="0" customWidth="1"/>
    <col min="2" max="2" width="23.140625" style="0" customWidth="1"/>
    <col min="3" max="3" width="6.8515625" style="0" customWidth="1"/>
    <col min="4" max="4" width="12.00390625" style="0" customWidth="1"/>
    <col min="5" max="5" width="18.57421875" style="0" bestFit="1" customWidth="1"/>
    <col min="6" max="6" width="24.8515625" style="0" customWidth="1"/>
    <col min="7" max="7" width="57.140625" style="0" customWidth="1"/>
  </cols>
  <sheetData>
    <row r="1" ht="12.75">
      <c r="G1" s="1" t="s">
        <v>36</v>
      </c>
    </row>
    <row r="3" spans="1:7" ht="18">
      <c r="A3" s="68" t="s">
        <v>143</v>
      </c>
      <c r="B3" s="68"/>
      <c r="C3" s="68"/>
      <c r="D3" s="68"/>
      <c r="E3" s="68"/>
      <c r="F3" s="68"/>
      <c r="G3" s="68"/>
    </row>
    <row r="4" spans="1:7" ht="18">
      <c r="A4" s="69" t="s">
        <v>35</v>
      </c>
      <c r="B4" s="69"/>
      <c r="C4" s="69"/>
      <c r="D4" s="69"/>
      <c r="E4" s="69"/>
      <c r="F4" s="69"/>
      <c r="G4" s="69"/>
    </row>
    <row r="5" spans="1:7" ht="18" customHeight="1">
      <c r="A5" s="70" t="s">
        <v>144</v>
      </c>
      <c r="B5" s="70"/>
      <c r="C5" s="70"/>
      <c r="D5" s="70"/>
      <c r="E5" s="70"/>
      <c r="F5" s="70"/>
      <c r="G5" s="70"/>
    </row>
    <row r="6" spans="1:7" ht="18" customHeight="1">
      <c r="A6" s="70" t="s">
        <v>42</v>
      </c>
      <c r="B6" s="70"/>
      <c r="C6" s="70"/>
      <c r="D6" s="70"/>
      <c r="E6" s="70"/>
      <c r="F6" s="70"/>
      <c r="G6" s="70"/>
    </row>
    <row r="8" spans="1:7" ht="28.5">
      <c r="A8" s="2" t="s">
        <v>0</v>
      </c>
      <c r="B8" s="2" t="s">
        <v>1</v>
      </c>
      <c r="C8" s="2" t="s">
        <v>2</v>
      </c>
      <c r="D8" s="2" t="s">
        <v>145</v>
      </c>
      <c r="E8" s="2" t="s">
        <v>32</v>
      </c>
      <c r="F8" s="2" t="s">
        <v>3</v>
      </c>
      <c r="G8" s="2" t="s">
        <v>4</v>
      </c>
    </row>
    <row r="9" spans="1:7" ht="144">
      <c r="A9" s="3" t="s">
        <v>5</v>
      </c>
      <c r="B9" s="29" t="s">
        <v>34</v>
      </c>
      <c r="C9" s="30">
        <v>1972</v>
      </c>
      <c r="D9" s="30">
        <v>1500</v>
      </c>
      <c r="E9" s="48">
        <v>3750000</v>
      </c>
      <c r="F9" s="49" t="s">
        <v>6</v>
      </c>
      <c r="G9" s="4" t="s">
        <v>33</v>
      </c>
    </row>
    <row r="10" spans="1:15" ht="108">
      <c r="A10" s="3" t="s">
        <v>7</v>
      </c>
      <c r="B10" s="41" t="s">
        <v>114</v>
      </c>
      <c r="C10" s="41" t="s">
        <v>115</v>
      </c>
      <c r="D10" s="40">
        <v>2344</v>
      </c>
      <c r="E10" s="33">
        <v>7761480.02</v>
      </c>
      <c r="F10" s="34" t="s">
        <v>116</v>
      </c>
      <c r="G10" s="31" t="s">
        <v>117</v>
      </c>
      <c r="H10" s="5"/>
      <c r="I10" s="5"/>
      <c r="J10" s="5"/>
      <c r="K10" s="5"/>
      <c r="L10" s="5"/>
      <c r="M10" s="5"/>
      <c r="N10" s="5"/>
      <c r="O10" s="5"/>
    </row>
    <row r="11" spans="1:15" ht="15.75">
      <c r="A11" s="3" t="s">
        <v>8</v>
      </c>
      <c r="B11" s="41" t="s">
        <v>95</v>
      </c>
      <c r="C11" s="40">
        <v>2011</v>
      </c>
      <c r="D11" s="40"/>
      <c r="E11" s="33">
        <v>1812353.02</v>
      </c>
      <c r="F11" s="34"/>
      <c r="G11" s="35"/>
      <c r="H11" s="5"/>
      <c r="I11" s="5"/>
      <c r="J11" s="5"/>
      <c r="K11" s="5"/>
      <c r="L11" s="5"/>
      <c r="M11" s="5"/>
      <c r="N11" s="5"/>
      <c r="O11" s="5"/>
    </row>
    <row r="12" spans="1:7" s="5" customFormat="1" ht="84">
      <c r="A12" s="3" t="s">
        <v>9</v>
      </c>
      <c r="B12" s="58" t="s">
        <v>150</v>
      </c>
      <c r="C12" s="58" t="s">
        <v>152</v>
      </c>
      <c r="D12" s="59"/>
      <c r="E12" s="60">
        <v>60000</v>
      </c>
      <c r="F12" s="61" t="s">
        <v>151</v>
      </c>
      <c r="G12" s="67"/>
    </row>
    <row r="13" spans="4:6" ht="15.75">
      <c r="D13" s="1" t="s">
        <v>16</v>
      </c>
      <c r="E13" s="32">
        <f>SUM(E9:E12)</f>
        <v>13383833.04</v>
      </c>
      <c r="F13" s="7"/>
    </row>
    <row r="14" spans="4:6" ht="15.75">
      <c r="D14" s="1"/>
      <c r="E14" s="50"/>
      <c r="F14" s="7"/>
    </row>
    <row r="15" spans="1:6" ht="15.75">
      <c r="A15" s="51" t="s">
        <v>118</v>
      </c>
      <c r="D15" s="1"/>
      <c r="E15" s="50"/>
      <c r="F15" s="7"/>
    </row>
    <row r="17" spans="1:5" ht="12.75">
      <c r="A17" s="71" t="s">
        <v>17</v>
      </c>
      <c r="B17" s="71"/>
      <c r="C17">
        <v>63</v>
      </c>
      <c r="E17" t="s">
        <v>146</v>
      </c>
    </row>
  </sheetData>
  <sheetProtection/>
  <mergeCells count="5">
    <mergeCell ref="A3:G3"/>
    <mergeCell ref="A4:G4"/>
    <mergeCell ref="A5:G5"/>
    <mergeCell ref="A17:B17"/>
    <mergeCell ref="A6:G6"/>
  </mergeCells>
  <printOptions horizontalCentered="1" verticalCentered="1"/>
  <pageMargins left="0" right="0.03937007874015748" top="0.07874015748031496" bottom="0" header="0.275590551181102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ht="12.75">
      <c r="B1" s="1" t="s">
        <v>37</v>
      </c>
    </row>
    <row r="2" ht="12.75">
      <c r="B2" s="1"/>
    </row>
    <row r="4" spans="1:2" ht="15.75">
      <c r="A4" s="72" t="s">
        <v>18</v>
      </c>
      <c r="B4" s="72"/>
    </row>
    <row r="5" spans="1:7" ht="18">
      <c r="A5" s="73" t="s">
        <v>35</v>
      </c>
      <c r="B5" s="73"/>
      <c r="C5" s="17"/>
      <c r="D5" s="17"/>
      <c r="E5" s="17"/>
      <c r="F5" s="17"/>
      <c r="G5" s="17"/>
    </row>
    <row r="6" spans="1:7" ht="18">
      <c r="A6" s="74" t="s">
        <v>144</v>
      </c>
      <c r="B6" s="74"/>
      <c r="C6" s="18"/>
      <c r="D6" s="18"/>
      <c r="E6" s="18"/>
      <c r="F6" s="18"/>
      <c r="G6" s="18"/>
    </row>
    <row r="7" spans="1:7" ht="18">
      <c r="A7" s="74" t="s">
        <v>42</v>
      </c>
      <c r="B7" s="74"/>
      <c r="C7" s="18"/>
      <c r="D7" s="18"/>
      <c r="E7" s="18"/>
      <c r="F7" s="18"/>
      <c r="G7" s="18"/>
    </row>
    <row r="8" spans="1:2" ht="15.75">
      <c r="A8" s="9"/>
      <c r="B8" s="9"/>
    </row>
    <row r="10" spans="1:2" ht="12.75" customHeight="1">
      <c r="A10" s="75" t="s">
        <v>147</v>
      </c>
      <c r="B10" s="76">
        <v>877014.53</v>
      </c>
    </row>
    <row r="11" spans="1:2" ht="49.5" customHeight="1">
      <c r="A11" s="75"/>
      <c r="B11" s="76"/>
    </row>
    <row r="12" spans="1:2" ht="12.75">
      <c r="A12" s="6" t="s">
        <v>19</v>
      </c>
      <c r="B12" s="36">
        <v>96677.64</v>
      </c>
    </row>
    <row r="13" spans="1:2" ht="15.75">
      <c r="A13" s="10" t="s">
        <v>16</v>
      </c>
      <c r="B13" s="21">
        <f>SUM(B10:B12)</f>
        <v>973692.17</v>
      </c>
    </row>
    <row r="14" spans="1:2" ht="12.75">
      <c r="A14" s="8"/>
      <c r="B14" s="8"/>
    </row>
    <row r="15" spans="1:2" ht="12.75">
      <c r="A15" s="8"/>
      <c r="B15" s="8"/>
    </row>
    <row r="16" spans="1:2" ht="12.75">
      <c r="A16" s="8"/>
      <c r="B16" s="8"/>
    </row>
    <row r="17" spans="1:2" ht="38.25" customHeight="1">
      <c r="A17" s="11" t="s">
        <v>20</v>
      </c>
      <c r="B17" s="12" t="s">
        <v>21</v>
      </c>
    </row>
    <row r="18" spans="1:2" ht="27" customHeight="1">
      <c r="A18" s="13" t="s">
        <v>22</v>
      </c>
      <c r="B18" s="20" t="s">
        <v>41</v>
      </c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7875" right="0.7875" top="0.9840277777777777" bottom="3.2402777777777776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7">
      <selection activeCell="D54" sqref="D54"/>
    </sheetView>
  </sheetViews>
  <sheetFormatPr defaultColWidth="9.140625" defaultRowHeight="12.75"/>
  <cols>
    <col min="1" max="1" width="5.00390625" style="0" customWidth="1"/>
    <col min="2" max="2" width="47.421875" style="0" customWidth="1"/>
    <col min="3" max="3" width="9.7109375" style="0" customWidth="1"/>
    <col min="4" max="4" width="24.8515625" style="0" customWidth="1"/>
  </cols>
  <sheetData>
    <row r="1" ht="12.75">
      <c r="D1" s="1" t="s">
        <v>38</v>
      </c>
    </row>
    <row r="2" ht="6.75" customHeight="1">
      <c r="B2" s="1"/>
    </row>
    <row r="3" spans="1:4" ht="15.75">
      <c r="A3" s="72" t="s">
        <v>23</v>
      </c>
      <c r="B3" s="72"/>
      <c r="C3" s="72"/>
      <c r="D3" s="72"/>
    </row>
    <row r="4" spans="1:4" ht="15.75">
      <c r="A4" s="73" t="s">
        <v>35</v>
      </c>
      <c r="B4" s="73"/>
      <c r="C4" s="73"/>
      <c r="D4" s="73"/>
    </row>
    <row r="5" spans="1:4" ht="15.75" customHeight="1">
      <c r="A5" s="74" t="s">
        <v>144</v>
      </c>
      <c r="B5" s="74"/>
      <c r="C5" s="74"/>
      <c r="D5" s="74"/>
    </row>
    <row r="6" spans="1:4" ht="15.75">
      <c r="A6" s="74" t="s">
        <v>42</v>
      </c>
      <c r="B6" s="74"/>
      <c r="C6" s="74"/>
      <c r="D6" s="74"/>
    </row>
    <row r="7" spans="1:4" ht="8.25" customHeight="1">
      <c r="A7" s="19"/>
      <c r="B7" s="19"/>
      <c r="C7" s="19"/>
      <c r="D7" s="19"/>
    </row>
    <row r="8" spans="1:4" ht="15.75" customHeight="1">
      <c r="A8" s="71" t="s">
        <v>24</v>
      </c>
      <c r="B8" s="71"/>
      <c r="C8" s="71"/>
      <c r="D8" s="71"/>
    </row>
    <row r="9" spans="1:4" ht="12.75" customHeight="1">
      <c r="A9" s="71" t="s">
        <v>148</v>
      </c>
      <c r="B9" s="71"/>
      <c r="C9" s="71"/>
      <c r="D9" s="71"/>
    </row>
    <row r="10" spans="1:4" ht="33.75" customHeight="1">
      <c r="A10" s="14" t="s">
        <v>25</v>
      </c>
      <c r="B10" s="14" t="s">
        <v>26</v>
      </c>
      <c r="C10" s="14" t="s">
        <v>27</v>
      </c>
      <c r="D10" s="14" t="s">
        <v>28</v>
      </c>
    </row>
    <row r="11" spans="1:4" ht="15.75">
      <c r="A11" s="3" t="s">
        <v>5</v>
      </c>
      <c r="B11" s="22" t="s">
        <v>49</v>
      </c>
      <c r="C11" s="23">
        <v>2014</v>
      </c>
      <c r="D11" s="24">
        <v>290</v>
      </c>
    </row>
    <row r="12" spans="1:4" ht="15.75">
      <c r="A12" s="3" t="s">
        <v>7</v>
      </c>
      <c r="B12" s="22" t="s">
        <v>50</v>
      </c>
      <c r="C12" s="23">
        <v>2014</v>
      </c>
      <c r="D12" s="24">
        <v>135</v>
      </c>
    </row>
    <row r="13" spans="1:4" ht="15.75">
      <c r="A13" s="3" t="s">
        <v>8</v>
      </c>
      <c r="B13" s="22" t="s">
        <v>51</v>
      </c>
      <c r="C13" s="23">
        <v>2014</v>
      </c>
      <c r="D13" s="24">
        <v>479</v>
      </c>
    </row>
    <row r="14" spans="1:4" ht="15.75">
      <c r="A14" s="3" t="s">
        <v>9</v>
      </c>
      <c r="B14" s="22" t="s">
        <v>52</v>
      </c>
      <c r="C14" s="23">
        <v>2014</v>
      </c>
      <c r="D14" s="24">
        <v>735</v>
      </c>
    </row>
    <row r="15" spans="1:4" ht="31.5">
      <c r="A15" s="3" t="s">
        <v>10</v>
      </c>
      <c r="B15" s="22" t="s">
        <v>53</v>
      </c>
      <c r="C15" s="23">
        <v>2014</v>
      </c>
      <c r="D15" s="24">
        <v>969</v>
      </c>
    </row>
    <row r="16" spans="1:4" ht="15.75">
      <c r="A16" s="3" t="s">
        <v>11</v>
      </c>
      <c r="B16" s="22" t="s">
        <v>54</v>
      </c>
      <c r="C16" s="23">
        <v>2014</v>
      </c>
      <c r="D16" s="24">
        <v>20880</v>
      </c>
    </row>
    <row r="17" spans="1:4" ht="15.75">
      <c r="A17" s="3" t="s">
        <v>12</v>
      </c>
      <c r="B17" s="22" t="s">
        <v>55</v>
      </c>
      <c r="C17" s="23">
        <v>2014</v>
      </c>
      <c r="D17" s="24">
        <v>549</v>
      </c>
    </row>
    <row r="18" spans="1:4" ht="15.75">
      <c r="A18" s="3" t="s">
        <v>13</v>
      </c>
      <c r="B18" s="22" t="s">
        <v>56</v>
      </c>
      <c r="C18" s="23">
        <v>2014</v>
      </c>
      <c r="D18" s="24">
        <v>380</v>
      </c>
    </row>
    <row r="19" spans="1:4" ht="15.75">
      <c r="A19" s="3" t="s">
        <v>14</v>
      </c>
      <c r="B19" s="22" t="s">
        <v>57</v>
      </c>
      <c r="C19" s="23">
        <v>2014</v>
      </c>
      <c r="D19" s="24">
        <v>610</v>
      </c>
    </row>
    <row r="20" spans="1:4" ht="15.75">
      <c r="A20" s="3" t="s">
        <v>15</v>
      </c>
      <c r="B20" s="22" t="s">
        <v>58</v>
      </c>
      <c r="C20" s="23">
        <v>2014</v>
      </c>
      <c r="D20" s="24">
        <v>140</v>
      </c>
    </row>
    <row r="21" spans="1:4" ht="15.75">
      <c r="A21" s="3" t="s">
        <v>43</v>
      </c>
      <c r="B21" s="25" t="s">
        <v>70</v>
      </c>
      <c r="C21" s="26">
        <v>2015</v>
      </c>
      <c r="D21" s="27">
        <v>399</v>
      </c>
    </row>
    <row r="22" spans="1:4" ht="15.75">
      <c r="A22" s="3" t="s">
        <v>44</v>
      </c>
      <c r="B22" s="25" t="s">
        <v>71</v>
      </c>
      <c r="C22" s="26">
        <v>2015</v>
      </c>
      <c r="D22" s="27">
        <v>538</v>
      </c>
    </row>
    <row r="23" spans="1:4" ht="15.75">
      <c r="A23" s="3" t="s">
        <v>45</v>
      </c>
      <c r="B23" s="25" t="s">
        <v>72</v>
      </c>
      <c r="C23" s="26">
        <v>2015</v>
      </c>
      <c r="D23" s="27">
        <v>1512</v>
      </c>
    </row>
    <row r="24" spans="1:4" ht="15.75">
      <c r="A24" s="3" t="s">
        <v>46</v>
      </c>
      <c r="B24" s="25" t="s">
        <v>73</v>
      </c>
      <c r="C24" s="26">
        <v>2015</v>
      </c>
      <c r="D24" s="27">
        <v>309.99</v>
      </c>
    </row>
    <row r="25" spans="1:4" ht="15.75">
      <c r="A25" s="3" t="s">
        <v>47</v>
      </c>
      <c r="B25" s="37" t="s">
        <v>74</v>
      </c>
      <c r="C25" s="38">
        <v>2015</v>
      </c>
      <c r="D25" s="39">
        <v>420</v>
      </c>
    </row>
    <row r="26" spans="1:4" ht="15.75">
      <c r="A26" s="3" t="s">
        <v>48</v>
      </c>
      <c r="B26" s="25" t="s">
        <v>75</v>
      </c>
      <c r="C26" s="26">
        <v>2015</v>
      </c>
      <c r="D26" s="27">
        <v>309.99</v>
      </c>
    </row>
    <row r="27" spans="1:4" ht="15.75">
      <c r="A27" s="3" t="s">
        <v>59</v>
      </c>
      <c r="B27" s="25" t="s">
        <v>76</v>
      </c>
      <c r="C27" s="26">
        <v>2015</v>
      </c>
      <c r="D27" s="27">
        <v>1511</v>
      </c>
    </row>
    <row r="28" spans="1:4" s="5" customFormat="1" ht="15.75">
      <c r="A28" s="3" t="s">
        <v>60</v>
      </c>
      <c r="B28" s="54" t="s">
        <v>119</v>
      </c>
      <c r="C28" s="28">
        <v>2016</v>
      </c>
      <c r="D28" s="53">
        <v>799</v>
      </c>
    </row>
    <row r="29" spans="1:4" s="5" customFormat="1" ht="15.75">
      <c r="A29" s="3" t="s">
        <v>61</v>
      </c>
      <c r="B29" s="54" t="s">
        <v>120</v>
      </c>
      <c r="C29" s="28">
        <v>2016</v>
      </c>
      <c r="D29" s="53">
        <v>5950</v>
      </c>
    </row>
    <row r="30" spans="1:4" s="5" customFormat="1" ht="15.75">
      <c r="A30" s="3" t="s">
        <v>62</v>
      </c>
      <c r="B30" s="54" t="s">
        <v>121</v>
      </c>
      <c r="C30" s="28">
        <v>2016</v>
      </c>
      <c r="D30" s="53">
        <v>699</v>
      </c>
    </row>
    <row r="31" spans="1:4" s="5" customFormat="1" ht="15.75">
      <c r="A31" s="3" t="s">
        <v>63</v>
      </c>
      <c r="B31" s="54" t="s">
        <v>122</v>
      </c>
      <c r="C31" s="28">
        <v>2016</v>
      </c>
      <c r="D31" s="53">
        <v>2998</v>
      </c>
    </row>
    <row r="32" spans="1:4" s="5" customFormat="1" ht="15.75">
      <c r="A32" s="3" t="s">
        <v>64</v>
      </c>
      <c r="B32" s="54" t="s">
        <v>123</v>
      </c>
      <c r="C32" s="28">
        <v>2016</v>
      </c>
      <c r="D32" s="53">
        <v>2632.2</v>
      </c>
    </row>
    <row r="33" spans="1:4" s="5" customFormat="1" ht="15.75">
      <c r="A33" s="3" t="s">
        <v>65</v>
      </c>
      <c r="B33" s="54" t="s">
        <v>124</v>
      </c>
      <c r="C33" s="28">
        <v>2016</v>
      </c>
      <c r="D33" s="53">
        <v>530</v>
      </c>
    </row>
    <row r="34" spans="1:4" s="5" customFormat="1" ht="15.75">
      <c r="A34" s="3" t="s">
        <v>66</v>
      </c>
      <c r="B34" s="54" t="s">
        <v>125</v>
      </c>
      <c r="C34" s="28">
        <v>2016</v>
      </c>
      <c r="D34" s="53">
        <v>946</v>
      </c>
    </row>
    <row r="35" spans="1:4" s="5" customFormat="1" ht="15.75">
      <c r="A35" s="3" t="s">
        <v>67</v>
      </c>
      <c r="B35" s="54" t="s">
        <v>126</v>
      </c>
      <c r="C35" s="28">
        <v>2016</v>
      </c>
      <c r="D35" s="53">
        <v>599</v>
      </c>
    </row>
    <row r="36" spans="1:4" s="5" customFormat="1" ht="15.75">
      <c r="A36" s="3" t="s">
        <v>77</v>
      </c>
      <c r="B36" s="55" t="s">
        <v>129</v>
      </c>
      <c r="C36" s="26">
        <v>2017</v>
      </c>
      <c r="D36" s="27">
        <v>690</v>
      </c>
    </row>
    <row r="37" spans="1:4" s="5" customFormat="1" ht="15.75">
      <c r="A37" s="3" t="s">
        <v>78</v>
      </c>
      <c r="B37" s="55" t="s">
        <v>130</v>
      </c>
      <c r="C37" s="26">
        <v>2017</v>
      </c>
      <c r="D37" s="27">
        <v>1169.99</v>
      </c>
    </row>
    <row r="38" spans="1:4" s="5" customFormat="1" ht="15.75">
      <c r="A38" s="3" t="s">
        <v>79</v>
      </c>
      <c r="B38" s="55" t="s">
        <v>131</v>
      </c>
      <c r="C38" s="26">
        <v>2017</v>
      </c>
      <c r="D38" s="27">
        <v>729</v>
      </c>
    </row>
    <row r="39" spans="1:4" s="5" customFormat="1" ht="15.75">
      <c r="A39" s="3" t="s">
        <v>80</v>
      </c>
      <c r="B39" s="55" t="s">
        <v>132</v>
      </c>
      <c r="C39" s="26">
        <v>2017</v>
      </c>
      <c r="D39" s="27">
        <v>389</v>
      </c>
    </row>
    <row r="40" spans="1:4" s="5" customFormat="1" ht="15.75">
      <c r="A40" s="3" t="s">
        <v>81</v>
      </c>
      <c r="B40" s="55" t="s">
        <v>139</v>
      </c>
      <c r="C40" s="56">
        <v>2017</v>
      </c>
      <c r="D40" s="57">
        <v>209</v>
      </c>
    </row>
    <row r="41" spans="1:4" s="5" customFormat="1" ht="15.75">
      <c r="A41" s="3" t="s">
        <v>82</v>
      </c>
      <c r="B41" s="55" t="s">
        <v>140</v>
      </c>
      <c r="C41" s="56">
        <v>2017</v>
      </c>
      <c r="D41" s="57">
        <v>1560</v>
      </c>
    </row>
    <row r="42" spans="1:4" s="5" customFormat="1" ht="15.75">
      <c r="A42" s="3" t="s">
        <v>83</v>
      </c>
      <c r="B42" s="55" t="s">
        <v>141</v>
      </c>
      <c r="C42" s="56">
        <v>2017</v>
      </c>
      <c r="D42" s="57">
        <v>1223</v>
      </c>
    </row>
    <row r="43" spans="1:4" s="5" customFormat="1" ht="15.75">
      <c r="A43" s="3" t="s">
        <v>84</v>
      </c>
      <c r="B43" s="55" t="s">
        <v>142</v>
      </c>
      <c r="C43" s="56">
        <v>2017</v>
      </c>
      <c r="D43" s="57">
        <v>246.23</v>
      </c>
    </row>
    <row r="44" spans="1:4" s="5" customFormat="1" ht="15.75">
      <c r="A44" s="3" t="s">
        <v>85</v>
      </c>
      <c r="B44" s="55" t="s">
        <v>158</v>
      </c>
      <c r="C44" s="56" t="s">
        <v>159</v>
      </c>
      <c r="D44" s="57">
        <v>1998.99</v>
      </c>
    </row>
    <row r="45" spans="1:4" s="5" customFormat="1" ht="15.75">
      <c r="A45" s="3" t="s">
        <v>86</v>
      </c>
      <c r="B45" s="55" t="s">
        <v>160</v>
      </c>
      <c r="C45" s="56">
        <v>2017</v>
      </c>
      <c r="D45" s="57">
        <v>389</v>
      </c>
    </row>
    <row r="46" spans="1:4" s="5" customFormat="1" ht="15.75">
      <c r="A46" s="3" t="s">
        <v>167</v>
      </c>
      <c r="B46" s="55" t="s">
        <v>161</v>
      </c>
      <c r="C46" s="56">
        <v>2017</v>
      </c>
      <c r="D46" s="57">
        <v>645</v>
      </c>
    </row>
    <row r="47" spans="1:4" s="5" customFormat="1" ht="15.75">
      <c r="A47" s="3" t="s">
        <v>168</v>
      </c>
      <c r="B47" s="55" t="s">
        <v>162</v>
      </c>
      <c r="C47" s="56">
        <v>2017</v>
      </c>
      <c r="D47" s="57">
        <v>419</v>
      </c>
    </row>
    <row r="48" spans="1:4" s="5" customFormat="1" ht="15.75">
      <c r="A48" s="3" t="s">
        <v>169</v>
      </c>
      <c r="B48" s="55" t="s">
        <v>163</v>
      </c>
      <c r="C48" s="56">
        <v>2017</v>
      </c>
      <c r="D48" s="57">
        <v>419</v>
      </c>
    </row>
    <row r="49" spans="1:4" s="5" customFormat="1" ht="15.75">
      <c r="A49" s="3" t="s">
        <v>170</v>
      </c>
      <c r="B49" s="55" t="s">
        <v>164</v>
      </c>
      <c r="C49" s="56">
        <v>2018</v>
      </c>
      <c r="D49" s="57">
        <v>581.3</v>
      </c>
    </row>
    <row r="50" spans="1:4" s="5" customFormat="1" ht="15.75">
      <c r="A50" s="3" t="s">
        <v>171</v>
      </c>
      <c r="B50" s="55" t="s">
        <v>165</v>
      </c>
      <c r="C50" s="56">
        <v>2018</v>
      </c>
      <c r="D50" s="57">
        <v>477.88</v>
      </c>
    </row>
    <row r="51" spans="1:4" s="5" customFormat="1" ht="15.75">
      <c r="A51" s="3" t="s">
        <v>172</v>
      </c>
      <c r="B51" s="55" t="s">
        <v>153</v>
      </c>
      <c r="C51" s="56">
        <v>2018</v>
      </c>
      <c r="D51" s="57">
        <v>8750</v>
      </c>
    </row>
    <row r="52" spans="1:4" s="5" customFormat="1" ht="15.75">
      <c r="A52" s="3" t="s">
        <v>173</v>
      </c>
      <c r="B52" s="55" t="s">
        <v>166</v>
      </c>
      <c r="C52" s="56">
        <v>2018</v>
      </c>
      <c r="D52" s="57">
        <v>5000</v>
      </c>
    </row>
    <row r="53" spans="1:4" ht="15.75">
      <c r="A53" s="15"/>
      <c r="B53" s="15"/>
      <c r="C53" s="16" t="s">
        <v>16</v>
      </c>
      <c r="D53" s="52">
        <f>SUM(D11:D52)</f>
        <v>70216.57</v>
      </c>
    </row>
  </sheetData>
  <sheetProtection/>
  <mergeCells count="6">
    <mergeCell ref="A9:D9"/>
    <mergeCell ref="A6:D6"/>
    <mergeCell ref="A3:D3"/>
    <mergeCell ref="A4:D4"/>
    <mergeCell ref="A5:D5"/>
    <mergeCell ref="A8:D8"/>
  </mergeCells>
  <printOptions horizontalCentered="1" verticalCentered="1"/>
  <pageMargins left="0.39375" right="0.39375" top="0.39375" bottom="0.39375" header="0.5118055555555555" footer="0.511805555555555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20">
      <selection activeCell="D39" sqref="D39"/>
    </sheetView>
  </sheetViews>
  <sheetFormatPr defaultColWidth="9.140625" defaultRowHeight="12.75"/>
  <cols>
    <col min="1" max="1" width="5.00390625" style="0" customWidth="1"/>
    <col min="2" max="2" width="49.421875" style="0" customWidth="1"/>
    <col min="3" max="3" width="12.28125" style="0" customWidth="1"/>
    <col min="4" max="4" width="25.28125" style="0" customWidth="1"/>
  </cols>
  <sheetData>
    <row r="1" ht="12.75">
      <c r="D1" s="1" t="s">
        <v>40</v>
      </c>
    </row>
    <row r="2" ht="12.75">
      <c r="B2" s="1"/>
    </row>
    <row r="4" spans="1:4" ht="15.75">
      <c r="A4" s="72" t="s">
        <v>29</v>
      </c>
      <c r="B4" s="72"/>
      <c r="C4" s="72"/>
      <c r="D4" s="72"/>
    </row>
    <row r="5" spans="1:4" ht="15.75">
      <c r="A5" s="73" t="s">
        <v>35</v>
      </c>
      <c r="B5" s="73"/>
      <c r="C5" s="73"/>
      <c r="D5" s="73"/>
    </row>
    <row r="6" spans="1:4" ht="15.75" customHeight="1">
      <c r="A6" s="74" t="s">
        <v>144</v>
      </c>
      <c r="B6" s="74"/>
      <c r="C6" s="74"/>
      <c r="D6" s="74"/>
    </row>
    <row r="7" spans="1:4" ht="15.75">
      <c r="A7" s="74" t="s">
        <v>42</v>
      </c>
      <c r="B7" s="74"/>
      <c r="C7" s="74"/>
      <c r="D7" s="74"/>
    </row>
    <row r="8" spans="1:4" ht="15.75">
      <c r="A8" s="9"/>
      <c r="B8" s="9"/>
      <c r="C8" s="9"/>
      <c r="D8" s="9"/>
    </row>
    <row r="9" spans="1:4" ht="15.75" customHeight="1">
      <c r="A9" s="71" t="s">
        <v>30</v>
      </c>
      <c r="B9" s="71"/>
      <c r="C9" s="71"/>
      <c r="D9" s="71"/>
    </row>
    <row r="10" spans="1:4" ht="12.75" customHeight="1">
      <c r="A10" s="71" t="s">
        <v>149</v>
      </c>
      <c r="B10" s="71"/>
      <c r="C10" s="71"/>
      <c r="D10" s="71"/>
    </row>
    <row r="11" spans="1:4" ht="12.75" customHeight="1">
      <c r="A11" s="71"/>
      <c r="B11" s="71"/>
      <c r="C11" s="71"/>
      <c r="D11" s="71"/>
    </row>
    <row r="12" spans="1:4" ht="33.75" customHeight="1">
      <c r="A12" s="14" t="s">
        <v>25</v>
      </c>
      <c r="B12" s="14" t="s">
        <v>26</v>
      </c>
      <c r="C12" s="14" t="s">
        <v>27</v>
      </c>
      <c r="D12" s="14" t="s">
        <v>28</v>
      </c>
    </row>
    <row r="13" spans="1:4" ht="31.5">
      <c r="A13" s="40" t="s">
        <v>5</v>
      </c>
      <c r="B13" s="62" t="s">
        <v>68</v>
      </c>
      <c r="C13" s="26">
        <v>2014</v>
      </c>
      <c r="D13" s="63">
        <v>5097</v>
      </c>
    </row>
    <row r="14" spans="1:4" ht="31.5">
      <c r="A14" s="40" t="s">
        <v>7</v>
      </c>
      <c r="B14" s="62" t="s">
        <v>69</v>
      </c>
      <c r="C14" s="26">
        <v>2014</v>
      </c>
      <c r="D14" s="63">
        <v>2259.98</v>
      </c>
    </row>
    <row r="15" spans="1:4" ht="15.75">
      <c r="A15" s="40" t="s">
        <v>8</v>
      </c>
      <c r="B15" s="62" t="s">
        <v>87</v>
      </c>
      <c r="C15" s="26">
        <v>2015</v>
      </c>
      <c r="D15" s="63">
        <v>6150</v>
      </c>
    </row>
    <row r="16" spans="1:4" ht="15.75">
      <c r="A16" s="40" t="s">
        <v>9</v>
      </c>
      <c r="B16" s="62" t="s">
        <v>87</v>
      </c>
      <c r="C16" s="26">
        <v>2015</v>
      </c>
      <c r="D16" s="63">
        <v>6150</v>
      </c>
    </row>
    <row r="17" spans="1:4" ht="15.75">
      <c r="A17" s="40" t="s">
        <v>10</v>
      </c>
      <c r="B17" s="62" t="s">
        <v>87</v>
      </c>
      <c r="C17" s="26">
        <v>2015</v>
      </c>
      <c r="D17" s="63">
        <v>6150</v>
      </c>
    </row>
    <row r="18" spans="1:4" ht="15.75">
      <c r="A18" s="40" t="s">
        <v>11</v>
      </c>
      <c r="B18" s="62" t="s">
        <v>88</v>
      </c>
      <c r="C18" s="26">
        <v>2015</v>
      </c>
      <c r="D18" s="63">
        <v>1499</v>
      </c>
    </row>
    <row r="19" spans="1:4" ht="15.75">
      <c r="A19" s="40" t="s">
        <v>12</v>
      </c>
      <c r="B19" s="62" t="s">
        <v>89</v>
      </c>
      <c r="C19" s="26">
        <v>2015</v>
      </c>
      <c r="D19" s="63">
        <v>958</v>
      </c>
    </row>
    <row r="20" spans="1:4" ht="15.75">
      <c r="A20" s="40" t="s">
        <v>13</v>
      </c>
      <c r="B20" s="62" t="s">
        <v>90</v>
      </c>
      <c r="C20" s="26">
        <v>2015</v>
      </c>
      <c r="D20" s="63">
        <v>958</v>
      </c>
    </row>
    <row r="21" spans="1:4" ht="15.75">
      <c r="A21" s="40" t="s">
        <v>14</v>
      </c>
      <c r="B21" s="62" t="s">
        <v>91</v>
      </c>
      <c r="C21" s="26">
        <v>2015</v>
      </c>
      <c r="D21" s="63">
        <v>36678.95</v>
      </c>
    </row>
    <row r="22" spans="1:4" ht="15.75">
      <c r="A22" s="40" t="s">
        <v>15</v>
      </c>
      <c r="B22" s="62" t="s">
        <v>92</v>
      </c>
      <c r="C22" s="26">
        <v>2015</v>
      </c>
      <c r="D22" s="63">
        <v>1355</v>
      </c>
    </row>
    <row r="23" spans="1:4" ht="15.75">
      <c r="A23" s="40" t="s">
        <v>43</v>
      </c>
      <c r="B23" s="62" t="s">
        <v>93</v>
      </c>
      <c r="C23" s="26">
        <v>2015</v>
      </c>
      <c r="D23" s="63">
        <v>1570</v>
      </c>
    </row>
    <row r="24" spans="1:4" ht="15.75">
      <c r="A24" s="40" t="s">
        <v>44</v>
      </c>
      <c r="B24" s="62" t="s">
        <v>94</v>
      </c>
      <c r="C24" s="26">
        <v>2015</v>
      </c>
      <c r="D24" s="63">
        <v>958</v>
      </c>
    </row>
    <row r="25" spans="1:4" ht="15.75">
      <c r="A25" s="40" t="s">
        <v>45</v>
      </c>
      <c r="B25" s="62" t="s">
        <v>94</v>
      </c>
      <c r="C25" s="26">
        <v>2015</v>
      </c>
      <c r="D25" s="63">
        <v>958</v>
      </c>
    </row>
    <row r="26" spans="1:4" s="5" customFormat="1" ht="15.75">
      <c r="A26" s="40" t="s">
        <v>46</v>
      </c>
      <c r="B26" s="55" t="s">
        <v>127</v>
      </c>
      <c r="C26" s="26">
        <v>2016</v>
      </c>
      <c r="D26" s="63">
        <v>2778</v>
      </c>
    </row>
    <row r="27" spans="1:4" s="5" customFormat="1" ht="15.75">
      <c r="A27" s="40" t="s">
        <v>47</v>
      </c>
      <c r="B27" s="55" t="s">
        <v>128</v>
      </c>
      <c r="C27" s="26">
        <v>2016</v>
      </c>
      <c r="D27" s="63">
        <v>1517</v>
      </c>
    </row>
    <row r="28" spans="1:4" s="5" customFormat="1" ht="15.75">
      <c r="A28" s="40" t="s">
        <v>48</v>
      </c>
      <c r="B28" s="55" t="s">
        <v>133</v>
      </c>
      <c r="C28" s="56">
        <v>2017</v>
      </c>
      <c r="D28" s="57">
        <v>3150</v>
      </c>
    </row>
    <row r="29" spans="1:4" s="5" customFormat="1" ht="15.75">
      <c r="A29" s="40" t="s">
        <v>59</v>
      </c>
      <c r="B29" s="55" t="s">
        <v>134</v>
      </c>
      <c r="C29" s="56">
        <v>2017</v>
      </c>
      <c r="D29" s="57">
        <v>2923.56</v>
      </c>
    </row>
    <row r="30" spans="1:4" s="5" customFormat="1" ht="15.75">
      <c r="A30" s="40" t="s">
        <v>60</v>
      </c>
      <c r="B30" s="55" t="s">
        <v>135</v>
      </c>
      <c r="C30" s="56">
        <v>2017</v>
      </c>
      <c r="D30" s="57">
        <v>777.1</v>
      </c>
    </row>
    <row r="31" spans="1:4" s="5" customFormat="1" ht="15.75">
      <c r="A31" s="40" t="s">
        <v>61</v>
      </c>
      <c r="B31" s="55" t="s">
        <v>136</v>
      </c>
      <c r="C31" s="56">
        <v>2017</v>
      </c>
      <c r="D31" s="57">
        <v>815.1</v>
      </c>
    </row>
    <row r="32" spans="1:4" s="5" customFormat="1" ht="15.75">
      <c r="A32" s="40" t="s">
        <v>62</v>
      </c>
      <c r="B32" s="55" t="s">
        <v>137</v>
      </c>
      <c r="C32" s="56">
        <v>2017</v>
      </c>
      <c r="D32" s="57">
        <v>1700.5</v>
      </c>
    </row>
    <row r="33" spans="1:4" s="5" customFormat="1" ht="15.75">
      <c r="A33" s="40" t="s">
        <v>63</v>
      </c>
      <c r="B33" s="64" t="s">
        <v>138</v>
      </c>
      <c r="C33" s="65">
        <v>2017</v>
      </c>
      <c r="D33" s="66">
        <v>8826.48</v>
      </c>
    </row>
    <row r="34" spans="1:4" s="5" customFormat="1" ht="15.75">
      <c r="A34" s="40" t="s">
        <v>64</v>
      </c>
      <c r="B34" s="55" t="s">
        <v>153</v>
      </c>
      <c r="C34" s="56">
        <v>2018</v>
      </c>
      <c r="D34" s="57">
        <v>8750</v>
      </c>
    </row>
    <row r="35" spans="1:4" s="5" customFormat="1" ht="15.75">
      <c r="A35" s="40" t="s">
        <v>65</v>
      </c>
      <c r="B35" s="55" t="s">
        <v>154</v>
      </c>
      <c r="C35" s="56">
        <v>2018</v>
      </c>
      <c r="D35" s="57">
        <v>1950</v>
      </c>
    </row>
    <row r="36" spans="1:4" s="5" customFormat="1" ht="15.75">
      <c r="A36" s="40" t="s">
        <v>66</v>
      </c>
      <c r="B36" s="55" t="s">
        <v>155</v>
      </c>
      <c r="C36" s="56" t="s">
        <v>156</v>
      </c>
      <c r="D36" s="57">
        <v>848</v>
      </c>
    </row>
    <row r="37" spans="1:4" s="5" customFormat="1" ht="15.75">
      <c r="A37" s="40" t="s">
        <v>67</v>
      </c>
      <c r="B37" s="55" t="s">
        <v>157</v>
      </c>
      <c r="C37" s="56">
        <v>2018</v>
      </c>
      <c r="D37" s="57">
        <v>1599</v>
      </c>
    </row>
    <row r="38" spans="1:4" ht="15.75">
      <c r="A38" s="15"/>
      <c r="B38" s="15"/>
      <c r="C38" s="16" t="s">
        <v>16</v>
      </c>
      <c r="D38" s="52">
        <f>SUM(D13:D37)</f>
        <v>106376.67</v>
      </c>
    </row>
  </sheetData>
  <sheetProtection/>
  <mergeCells count="7">
    <mergeCell ref="A7:D7"/>
    <mergeCell ref="A11:D11"/>
    <mergeCell ref="A4:D4"/>
    <mergeCell ref="A5:D5"/>
    <mergeCell ref="A6:D6"/>
    <mergeCell ref="A9:D9"/>
    <mergeCell ref="A10:D10"/>
  </mergeCells>
  <printOptions horizontalCentered="1" verticalCentered="1"/>
  <pageMargins left="0.35433070866141736" right="0.35433070866141736" top="0.15748031496062992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1">
      <selection activeCell="A6" sqref="A6:S6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4.7109375" style="0" customWidth="1"/>
    <col min="4" max="4" width="4.7109375" style="0" bestFit="1" customWidth="1"/>
    <col min="5" max="5" width="10.00390625" style="0" customWidth="1"/>
    <col min="6" max="6" width="8.8515625" style="0" customWidth="1"/>
    <col min="7" max="7" width="17.8515625" style="0" customWidth="1"/>
    <col min="8" max="8" width="12.00390625" style="0" customWidth="1"/>
    <col min="9" max="9" width="8.00390625" style="0" bestFit="1" customWidth="1"/>
    <col min="10" max="10" width="6.28125" style="0" customWidth="1"/>
    <col min="11" max="11" width="6.140625" style="0" bestFit="1" customWidth="1"/>
    <col min="12" max="12" width="9.57421875" style="0" bestFit="1" customWidth="1"/>
    <col min="13" max="13" width="4.57421875" style="0" bestFit="1" customWidth="1"/>
    <col min="14" max="14" width="6.28125" style="0" customWidth="1"/>
    <col min="15" max="18" width="8.8515625" style="0" customWidth="1"/>
  </cols>
  <sheetData>
    <row r="1" spans="17:19" ht="15.75">
      <c r="Q1" s="85" t="s">
        <v>39</v>
      </c>
      <c r="R1" s="85"/>
      <c r="S1" s="85"/>
    </row>
    <row r="3" spans="1:19" ht="18">
      <c r="A3" s="79" t="s">
        <v>31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19" ht="18">
      <c r="A4" s="69" t="s">
        <v>35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8">
      <c r="A5" s="70" t="s">
        <v>144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8">
      <c r="A6" s="70" t="s">
        <v>42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</row>
    <row r="9" spans="1:19" ht="26.25" customHeight="1">
      <c r="A9" s="77" t="s">
        <v>96</v>
      </c>
      <c r="B9" s="77" t="s">
        <v>97</v>
      </c>
      <c r="C9" s="77" t="s">
        <v>98</v>
      </c>
      <c r="D9" s="77" t="s">
        <v>99</v>
      </c>
      <c r="E9" s="77" t="s">
        <v>100</v>
      </c>
      <c r="F9" s="77" t="s">
        <v>101</v>
      </c>
      <c r="G9" s="77" t="s">
        <v>102</v>
      </c>
      <c r="H9" s="77" t="s">
        <v>103</v>
      </c>
      <c r="I9" s="77" t="s">
        <v>104</v>
      </c>
      <c r="J9" s="77" t="s">
        <v>105</v>
      </c>
      <c r="K9" s="77" t="s">
        <v>106</v>
      </c>
      <c r="L9" s="80" t="s">
        <v>107</v>
      </c>
      <c r="M9" s="80" t="s">
        <v>108</v>
      </c>
      <c r="N9" s="77" t="s">
        <v>109</v>
      </c>
      <c r="O9" s="77" t="s">
        <v>110</v>
      </c>
      <c r="P9" s="82" t="s">
        <v>111</v>
      </c>
      <c r="Q9" s="83"/>
      <c r="R9" s="84"/>
      <c r="S9" s="77" t="s">
        <v>112</v>
      </c>
    </row>
    <row r="10" spans="1:19" ht="21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81"/>
      <c r="M10" s="81"/>
      <c r="N10" s="78"/>
      <c r="O10" s="78"/>
      <c r="P10" s="42"/>
      <c r="Q10" s="42"/>
      <c r="R10" s="42"/>
      <c r="S10" s="78"/>
    </row>
    <row r="11" spans="1:19" ht="12.75">
      <c r="A11" s="43" t="s">
        <v>5</v>
      </c>
      <c r="B11" s="44" t="s">
        <v>113</v>
      </c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44"/>
      <c r="N11" s="44"/>
      <c r="O11" s="44"/>
      <c r="P11" s="44"/>
      <c r="Q11" s="44"/>
      <c r="R11" s="44"/>
      <c r="S11" s="44"/>
    </row>
    <row r="12" spans="1:19" ht="12.75">
      <c r="A12" s="43" t="s">
        <v>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6"/>
      <c r="M12" s="44"/>
      <c r="N12" s="44"/>
      <c r="O12" s="44"/>
      <c r="P12" s="44"/>
      <c r="Q12" s="44"/>
      <c r="R12" s="44"/>
      <c r="S12" s="44"/>
    </row>
    <row r="13" spans="1:19" ht="12.75">
      <c r="A13" s="43" t="s">
        <v>8</v>
      </c>
      <c r="B13" s="44"/>
      <c r="C13" s="44"/>
      <c r="D13" s="44"/>
      <c r="E13" s="47"/>
      <c r="F13" s="44"/>
      <c r="G13" s="44"/>
      <c r="H13" s="44"/>
      <c r="I13" s="44"/>
      <c r="J13" s="44"/>
      <c r="K13" s="44"/>
      <c r="L13" s="46"/>
      <c r="M13" s="44"/>
      <c r="N13" s="44"/>
      <c r="O13" s="44"/>
      <c r="P13" s="44"/>
      <c r="Q13" s="44"/>
      <c r="R13" s="44"/>
      <c r="S13" s="44"/>
    </row>
    <row r="14" spans="1:19" ht="12.75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6"/>
      <c r="M14" s="44"/>
      <c r="N14" s="44"/>
      <c r="O14" s="44"/>
      <c r="P14" s="44"/>
      <c r="Q14" s="44"/>
      <c r="R14" s="44"/>
      <c r="S14" s="44"/>
    </row>
    <row r="15" spans="1:19" ht="12.75">
      <c r="A15" s="43" t="s">
        <v>10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6"/>
      <c r="M15" s="44"/>
      <c r="N15" s="44"/>
      <c r="O15" s="44"/>
      <c r="P15" s="44"/>
      <c r="Q15" s="44"/>
      <c r="R15" s="44"/>
      <c r="S15" s="44"/>
    </row>
    <row r="16" spans="1:19" ht="12.75">
      <c r="A16" s="43" t="s">
        <v>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6"/>
      <c r="M16" s="44"/>
      <c r="N16" s="44"/>
      <c r="O16" s="44"/>
      <c r="P16" s="44"/>
      <c r="Q16" s="44"/>
      <c r="R16" s="44"/>
      <c r="S16" s="44"/>
    </row>
    <row r="17" spans="1:19" ht="12.75">
      <c r="A17" s="43" t="s">
        <v>12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6"/>
      <c r="M17" s="44"/>
      <c r="N17" s="44"/>
      <c r="O17" s="44"/>
      <c r="P17" s="44"/>
      <c r="Q17" s="44"/>
      <c r="R17" s="44"/>
      <c r="S17" s="44"/>
    </row>
    <row r="18" spans="1:19" ht="12.75">
      <c r="A18" s="43" t="s">
        <v>13</v>
      </c>
      <c r="B18" s="44"/>
      <c r="C18" s="44"/>
      <c r="D18" s="44"/>
      <c r="E18" s="47"/>
      <c r="F18" s="44"/>
      <c r="G18" s="44"/>
      <c r="H18" s="44"/>
      <c r="I18" s="44"/>
      <c r="J18" s="44"/>
      <c r="K18" s="44"/>
      <c r="L18" s="46"/>
      <c r="M18" s="44"/>
      <c r="N18" s="44"/>
      <c r="O18" s="44"/>
      <c r="P18" s="44"/>
      <c r="Q18" s="44"/>
      <c r="R18" s="44"/>
      <c r="S18" s="44"/>
    </row>
    <row r="19" spans="1:19" ht="12.75">
      <c r="A19" s="43" t="s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6"/>
      <c r="M19" s="44"/>
      <c r="N19" s="44"/>
      <c r="O19" s="44"/>
      <c r="P19" s="44"/>
      <c r="Q19" s="44"/>
      <c r="R19" s="44"/>
      <c r="S19" s="44"/>
    </row>
    <row r="20" spans="1:19" ht="12.75">
      <c r="A20" s="43" t="s">
        <v>15</v>
      </c>
      <c r="B20" s="44"/>
      <c r="C20" s="44"/>
      <c r="D20" s="44"/>
      <c r="E20" s="47"/>
      <c r="F20" s="44"/>
      <c r="G20" s="44"/>
      <c r="H20" s="44"/>
      <c r="I20" s="44"/>
      <c r="J20" s="44"/>
      <c r="K20" s="44"/>
      <c r="L20" s="46"/>
      <c r="M20" s="44"/>
      <c r="N20" s="44"/>
      <c r="O20" s="44"/>
      <c r="P20" s="44"/>
      <c r="Q20" s="44"/>
      <c r="R20" s="44"/>
      <c r="S20" s="44"/>
    </row>
  </sheetData>
  <sheetProtection/>
  <mergeCells count="22">
    <mergeCell ref="P9:R9"/>
    <mergeCell ref="Q1:S1"/>
    <mergeCell ref="M9:M10"/>
    <mergeCell ref="K9:K10"/>
    <mergeCell ref="N9:N10"/>
    <mergeCell ref="G9:G10"/>
    <mergeCell ref="F9:F10"/>
    <mergeCell ref="O9:O10"/>
    <mergeCell ref="D9:D10"/>
    <mergeCell ref="H9:H10"/>
    <mergeCell ref="L9:L10"/>
    <mergeCell ref="E9:E10"/>
    <mergeCell ref="A9:A10"/>
    <mergeCell ref="B9:B10"/>
    <mergeCell ref="S9:S10"/>
    <mergeCell ref="I9:I10"/>
    <mergeCell ref="C9:C10"/>
    <mergeCell ref="A3:S3"/>
    <mergeCell ref="A4:S4"/>
    <mergeCell ref="A5:S5"/>
    <mergeCell ref="A6:S6"/>
    <mergeCell ref="J9:J10"/>
  </mergeCells>
  <printOptions horizontalCentered="1" verticalCentered="1"/>
  <pageMargins left="0.15763888888888888" right="0.15763888888888888" top="0.9840277777777777" bottom="0.9840277777777777" header="0.5118055555555555" footer="0.511805555555555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Pieńkosz</dc:creator>
  <cp:keywords/>
  <dc:description/>
  <cp:lastModifiedBy>Mariola</cp:lastModifiedBy>
  <cp:lastPrinted>2018-12-31T07:48:00Z</cp:lastPrinted>
  <dcterms:created xsi:type="dcterms:W3CDTF">2015-11-19T21:44:39Z</dcterms:created>
  <dcterms:modified xsi:type="dcterms:W3CDTF">2019-01-09T10:22:59Z</dcterms:modified>
  <cp:category/>
  <cp:version/>
  <cp:contentType/>
  <cp:contentStatus/>
</cp:coreProperties>
</file>